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1D58FD3-C9FC-4AA1-94A3-D3D8A88D9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4" r:id="rId1"/>
  </sheets>
  <definedNames>
    <definedName name="_xlnm.Print_Area" localSheetId="0">'Лист1 (2)'!$A$1:$N$25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4" l="1"/>
  <c r="J13" i="4"/>
  <c r="K13" i="4" s="1"/>
  <c r="J10" i="4"/>
  <c r="K10" i="4" s="1"/>
  <c r="J9" i="4"/>
  <c r="K9" i="4" s="1"/>
  <c r="K11" i="4"/>
  <c r="K7" i="4"/>
  <c r="K12" i="4"/>
  <c r="K8" i="4" l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<sst xmlns="http://schemas.openxmlformats.org/spreadsheetml/2006/main" count="46" uniqueCount="41">
  <si>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</si>
  <si>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</si>
  <si>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</si>
  <si>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</si>
  <si>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</si>
  <si>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</si>
  <si>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</si>
  <si>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</si>
  <si>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</si>
  <si>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</si>
  <si>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</si>
  <si>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</si>
  <si>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</si>
  <si>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</si>
  <si>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</si>
  <si>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</si>
  <si>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</si>
  <si>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</si>
  <si>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</si>
  <si>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</si>
  <si>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</si>
  <si>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</si>
  <si>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</si>
  <si>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</si>
  <si>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</si>
  <si>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</si>
  <si>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</si>
  <si>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</si>
  <si>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Муниципальное бюджетное общеобразовательное учреждение "Средняя общеобразовательная школа №6"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</si>
  <si>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</si>
  <si>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</si>
  <si>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</si>
  <si>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</si>
  <si>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</si>
  <si>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Директор ______________________ Н.Н. Леонова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</si>
  <si>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</si>
  <si>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</si>
  <si>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</si>
  <si>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Коммерческое предложение вх. № 1 от 09.02.2026</t>
  </si>
  <si>
    <t>Коммерческое предложение вх. № 3 от 13.02.2026</t>
  </si>
  <si>
    <t>Коммерческое предложение вх. № 2 от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</si>
</sst>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60" zoomScaleNormal="100" workbookViewId="0">
      <selection activeCell="K15" sqref="K15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32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30</v>
      </c>
      <c r="F7" s="17">
        <v>1700</v>
      </c>
      <c r="G7" s="18">
        <v>75</v>
      </c>
      <c r="H7" s="18">
        <v>80</v>
      </c>
      <c r="I7" s="18">
        <v>100</v>
      </c>
      <c r="J7" s="18">
        <v>85</v>
      </c>
      <c r="K7" s="19">
        <f>J7*F7</f>
        <v>144500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30</v>
      </c>
      <c r="F9" s="17">
        <v>1700</v>
      </c>
      <c r="G9" s="18">
        <v>75</v>
      </c>
      <c r="H9" s="18">
        <v>80</v>
      </c>
      <c r="I9" s="18">
        <v>100</v>
      </c>
      <c r="J9" s="18">
        <f>(I9+H9+G9)/3</f>
        <v>85</v>
      </c>
      <c r="K9" s="19">
        <f>J9*F9</f>
        <v>144500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36</v>
      </c>
      <c r="E10" s="16" t="s">
        <v>30</v>
      </c>
      <c r="F10" s="17">
        <v>1800</v>
      </c>
      <c r="G10" s="18">
        <v>75</v>
      </c>
      <c r="H10" s="18">
        <v>80</v>
      </c>
      <c r="I10" s="18">
        <v>100</v>
      </c>
      <c r="J10" s="18">
        <f>(I10+H10+G10)/3</f>
        <v>85</v>
      </c>
      <c r="K10" s="19">
        <f>J10*F10</f>
        <v>153000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35</v>
      </c>
      <c r="E11" s="16" t="s">
        <v>30</v>
      </c>
      <c r="F11" s="17">
        <v>1500</v>
      </c>
      <c r="G11" s="18">
        <v>75</v>
      </c>
      <c r="H11" s="18">
        <v>80</v>
      </c>
      <c r="I11" s="18">
        <v>100</v>
      </c>
      <c r="J11" s="18">
        <v>85</v>
      </c>
      <c r="K11" s="19">
        <f>J11*F11</f>
        <v>127500</v>
      </c>
    </row>
    <row r="12" spans="1:13" s="6" customFormat="1" ht="48" customHeight="1" x14ac:dyDescent="0.3">
      <c r="A12" s="13">
        <v>5</v>
      </c>
      <c r="B12" s="14" t="s">
        <v>29</v>
      </c>
      <c r="C12" s="15" t="s">
        <v>31</v>
      </c>
      <c r="D12" s="20" t="s">
        <v>33</v>
      </c>
      <c r="E12" s="16" t="s">
        <v>30</v>
      </c>
      <c r="F12" s="17">
        <v>6</v>
      </c>
      <c r="G12" s="18">
        <v>320</v>
      </c>
      <c r="H12" s="18">
        <v>450</v>
      </c>
      <c r="I12" s="18">
        <v>600</v>
      </c>
      <c r="J12" s="18">
        <v>456.67</v>
      </c>
      <c r="K12" s="19">
        <f>J12*F12</f>
        <v>2740.02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37</v>
      </c>
      <c r="E13" s="16" t="s">
        <v>30</v>
      </c>
      <c r="F13" s="17">
        <v>8000</v>
      </c>
      <c r="G13" s="18">
        <v>75</v>
      </c>
      <c r="H13" s="18">
        <v>80</v>
      </c>
      <c r="I13" s="18">
        <v>100</v>
      </c>
      <c r="J13" s="18">
        <f>(I13+H13+G13)/3</f>
        <v>85</v>
      </c>
      <c r="K13" s="19">
        <f>J13*F13</f>
        <v>680000</v>
      </c>
    </row>
    <row r="14" spans="1:13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1252240.02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38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40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39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28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34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2026-02-20T07:13:15Z</dcterms:modified>
</cp:coreProperties>
</file>